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C0169196-3B97-4D2B-916E-5775E956E273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752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9" i="1" l="1"/>
  <c r="G79" i="1" s="1"/>
  <c r="F78" i="1"/>
  <c r="G78" i="1"/>
  <c r="E78" i="1"/>
  <c r="H78" i="1" s="1"/>
  <c r="E152" i="1"/>
  <c r="H152" i="1" s="1"/>
  <c r="G153" i="1"/>
  <c r="G152" i="1"/>
  <c r="H154" i="1"/>
  <c r="H155" i="1"/>
  <c r="H156" i="1"/>
  <c r="H157" i="1"/>
  <c r="H158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80" i="1"/>
  <c r="H81" i="1"/>
  <c r="H82" i="1"/>
  <c r="H83" i="1"/>
  <c r="H84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1" i="1"/>
  <c r="H32" i="1"/>
  <c r="H33" i="1"/>
  <c r="H34" i="1"/>
  <c r="H35" i="1"/>
  <c r="H36" i="1"/>
  <c r="H37" i="1"/>
  <c r="H38" i="1"/>
  <c r="H31" i="1"/>
  <c r="H22" i="1"/>
  <c r="H23" i="1"/>
  <c r="H24" i="1"/>
  <c r="H25" i="1"/>
  <c r="H26" i="1"/>
  <c r="H27" i="1"/>
  <c r="H28" i="1"/>
  <c r="H29" i="1"/>
  <c r="H21" i="1"/>
  <c r="H14" i="1"/>
  <c r="H15" i="1"/>
  <c r="H16" i="1"/>
  <c r="H17" i="1"/>
  <c r="H18" i="1"/>
  <c r="H19" i="1"/>
  <c r="H13" i="1"/>
  <c r="E153" i="1"/>
  <c r="H153" i="1" s="1"/>
  <c r="E154" i="1"/>
  <c r="E155" i="1"/>
  <c r="E156" i="1"/>
  <c r="E157" i="1"/>
  <c r="E158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G49" i="1" s="1"/>
  <c r="E41" i="1"/>
  <c r="E32" i="1"/>
  <c r="E33" i="1"/>
  <c r="E34" i="1"/>
  <c r="E35" i="1"/>
  <c r="E36" i="1"/>
  <c r="E37" i="1"/>
  <c r="E38" i="1"/>
  <c r="E39" i="1"/>
  <c r="H39" i="1" s="1"/>
  <c r="E31" i="1"/>
  <c r="E29" i="1"/>
  <c r="E22" i="1"/>
  <c r="E23" i="1"/>
  <c r="E24" i="1"/>
  <c r="E25" i="1"/>
  <c r="E26" i="1"/>
  <c r="E27" i="1"/>
  <c r="E28" i="1"/>
  <c r="E21" i="1"/>
  <c r="E14" i="1"/>
  <c r="E15" i="1"/>
  <c r="E16" i="1"/>
  <c r="E17" i="1"/>
  <c r="E18" i="1"/>
  <c r="E19" i="1"/>
  <c r="E13" i="1"/>
  <c r="H79" i="1" l="1"/>
  <c r="H49" i="1"/>
  <c r="H40" i="1" s="1"/>
  <c r="H151" i="1"/>
  <c r="G151" i="1"/>
  <c r="F151" i="1"/>
  <c r="E151" i="1"/>
  <c r="D151" i="1"/>
  <c r="C151" i="1"/>
  <c r="C85" i="1" s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F10" i="1" l="1"/>
  <c r="F160" i="1" s="1"/>
  <c r="G10" i="1"/>
  <c r="G160" i="1" s="1"/>
  <c r="C10" i="1"/>
  <c r="C160" i="1" s="1"/>
  <c r="H85" i="1"/>
  <c r="H10" i="1"/>
  <c r="E85" i="1"/>
  <c r="E10" i="1"/>
  <c r="H160" i="1" l="1"/>
  <c r="E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<sst xmlns="http://schemas.openxmlformats.org/spreadsheetml/2006/main" count="163" uniqueCount="90">
  <si>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</si>
  <si>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</si>
  <si>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</si>
  <si>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</si>
  <si>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</si>
  <si>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</si>
  <si>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</si>
  <si>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</si>
  <si>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</si>
  <si>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</si>
  <si>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</si>
  <si>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</si>
  <si>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</si>
  <si>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</si>
  <si>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</si>
  <si>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</si>
  <si>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</si>
  <si>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</si>
  <si>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</si>
  <si>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</si>
  <si>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</si>
  <si>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</si>
  <si>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</si>
  <si>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</si>
  <si>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</si>
  <si>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</si>
  <si>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</si>
  <si>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</si>
  <si>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</si>
  <si>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</si>
  <si>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</si>
  <si>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</si>
  <si>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</si>
  <si>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</si>
  <si>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</si>
  <si>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</si>
  <si>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</si>
  <si>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</si>
  <si>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</si>
  <si>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</si>
  <si>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</si>
  <si>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</si>
  <si>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</si>
  <si>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</si>
  <si>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</si>
  <si>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</si>
  <si>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</si>
  <si>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</si>
  <si>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</si>
  <si>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</si>
  <si>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</si>
  <si>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</si>
  <si>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</si>
  <si>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</si>
  <si>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</si>
  <si>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</si>
  <si>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</si>
  <si>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</si>
  <si>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</si>
  <si>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</si>
  <si>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</si>
  <si>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</si>
  <si>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</si>
  <si>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</si>
  <si>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</si>
  <si>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</si>
  <si>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</si>
  <si>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</si>
  <si>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</si>
  <si>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</si>
  <si>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</si>
  <si>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</si>
  <si>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</si>
  <si>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</si>
  <si>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</si>
  <si>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</si>
  <si>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</si>
  <si>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</si>
  <si>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</si>
  <si>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</si>
  <si>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</si>
  <si>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</si>
  <si>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</si>
  <si>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</si>
  <si>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</si>
  <si>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</si>
  <si>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</si>
  <si>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</si>
  <si>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FIDEICOMISO EXPOCHIHUAHUA</t>
  </si>
  <si>
    <t>Del 01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</si>
</sst>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13" zoomScale="90" zoomScaleNormal="90" workbookViewId="0">
      <selection activeCell="K143" sqref="K142:K143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33936977.659999996</v>
      </c>
      <c r="D10" s="8">
        <f>SUM(D12,D20,D30,D40,D50,D60,D64,D73,D77)</f>
        <v>0</v>
      </c>
      <c r="E10" s="24">
        <f t="shared" ref="E10:H10" si="0">SUM(E12,E20,E30,E40,E50,E60,E64,E73,E77)</f>
        <v>33936977.659999996</v>
      </c>
      <c r="F10" s="8">
        <f t="shared" si="0"/>
        <v>29536658.489999998</v>
      </c>
      <c r="G10" s="8">
        <f t="shared" si="0"/>
        <v>29536658.489999998</v>
      </c>
      <c r="H10" s="24">
        <f t="shared" si="0"/>
        <v>4400319.1700000018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4" x14ac:dyDescent="0.2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3.1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0</v>
      </c>
      <c r="D20" s="7">
        <f t="shared" ref="D20:H20" si="4">SUM(D21:D29)</f>
        <v>0</v>
      </c>
      <c r="E20" s="25">
        <f t="shared" si="4"/>
        <v>0</v>
      </c>
      <c r="F20" s="7">
        <f t="shared" si="4"/>
        <v>0</v>
      </c>
      <c r="G20" s="7">
        <f t="shared" si="4"/>
        <v>0</v>
      </c>
      <c r="H20" s="25">
        <f t="shared" si="4"/>
        <v>0</v>
      </c>
    </row>
    <row r="21" spans="2:8" ht="24" x14ac:dyDescent="0.2">
      <c r="B21" s="10" t="s">
        <v>22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446196</v>
      </c>
      <c r="D30" s="7">
        <f t="shared" ref="D30:H30" si="5">SUM(D31:D39)</f>
        <v>0</v>
      </c>
      <c r="E30" s="25">
        <f t="shared" si="5"/>
        <v>446196</v>
      </c>
      <c r="F30" s="7">
        <f t="shared" si="5"/>
        <v>0</v>
      </c>
      <c r="G30" s="7">
        <f t="shared" si="5"/>
        <v>0</v>
      </c>
      <c r="H30" s="25">
        <f t="shared" si="5"/>
        <v>446196</v>
      </c>
    </row>
    <row r="31" spans="2:8" x14ac:dyDescent="0.2">
      <c r="B31" s="10" t="s">
        <v>32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 x14ac:dyDescent="0.2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0</v>
      </c>
      <c r="D34" s="22">
        <v>0</v>
      </c>
      <c r="E34" s="26">
        <f t="shared" si="2"/>
        <v>0</v>
      </c>
      <c r="F34" s="23">
        <v>0</v>
      </c>
      <c r="G34" s="23">
        <v>0</v>
      </c>
      <c r="H34" s="30">
        <f t="shared" si="3"/>
        <v>0</v>
      </c>
    </row>
    <row r="35" spans="2:8" ht="24" x14ac:dyDescent="0.2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446196</v>
      </c>
      <c r="D39" s="22">
        <v>0</v>
      </c>
      <c r="E39" s="26">
        <f t="shared" si="2"/>
        <v>446196</v>
      </c>
      <c r="F39" s="23">
        <v>0</v>
      </c>
      <c r="G39" s="23">
        <v>0</v>
      </c>
      <c r="H39" s="30">
        <f t="shared" si="3"/>
        <v>446196</v>
      </c>
    </row>
    <row r="40" spans="2:8" s="9" customFormat="1" ht="25.5" customHeight="1" x14ac:dyDescent="0.2">
      <c r="B40" s="12" t="s">
        <v>41</v>
      </c>
      <c r="C40" s="7">
        <f>SUM(C41:C49)</f>
        <v>21485872.07</v>
      </c>
      <c r="D40" s="7">
        <f t="shared" ref="D40:H40" si="6">SUM(D41:D49)</f>
        <v>0</v>
      </c>
      <c r="E40" s="25">
        <f t="shared" si="6"/>
        <v>21485872.07</v>
      </c>
      <c r="F40" s="7">
        <f t="shared" si="6"/>
        <v>17531748.899999999</v>
      </c>
      <c r="G40" s="7">
        <f t="shared" si="6"/>
        <v>17531748.899999999</v>
      </c>
      <c r="H40" s="25">
        <f t="shared" si="6"/>
        <v>3954123.1700000018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21485872.07</v>
      </c>
      <c r="D49" s="22">
        <v>0</v>
      </c>
      <c r="E49" s="26">
        <f t="shared" si="2"/>
        <v>21485872.07</v>
      </c>
      <c r="F49" s="23">
        <v>17531748.899999999</v>
      </c>
      <c r="G49" s="23">
        <f>+F49</f>
        <v>17531748.899999999</v>
      </c>
      <c r="H49" s="30">
        <f t="shared" si="3"/>
        <v>3954123.1700000018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12004909.59</v>
      </c>
      <c r="D77" s="7">
        <f t="shared" ref="D77:H77" si="11">SUM(D78:D84)</f>
        <v>0</v>
      </c>
      <c r="E77" s="25">
        <f t="shared" si="11"/>
        <v>12004909.59</v>
      </c>
      <c r="F77" s="7">
        <f t="shared" si="11"/>
        <v>12004909.59</v>
      </c>
      <c r="G77" s="7">
        <f t="shared" si="11"/>
        <v>12004909.59</v>
      </c>
      <c r="H77" s="25">
        <f t="shared" si="11"/>
        <v>0</v>
      </c>
    </row>
    <row r="78" spans="2:8" x14ac:dyDescent="0.2">
      <c r="B78" s="10" t="s">
        <v>79</v>
      </c>
      <c r="C78" s="22">
        <v>10000000</v>
      </c>
      <c r="D78" s="22">
        <v>0</v>
      </c>
      <c r="E78" s="26">
        <f t="shared" si="2"/>
        <v>10000000</v>
      </c>
      <c r="F78" s="23">
        <f>+E78</f>
        <v>10000000</v>
      </c>
      <c r="G78" s="22">
        <f>+F78</f>
        <v>10000000</v>
      </c>
      <c r="H78" s="30">
        <f t="shared" si="3"/>
        <v>0</v>
      </c>
    </row>
    <row r="79" spans="2:8" x14ac:dyDescent="0.2">
      <c r="B79" s="10" t="s">
        <v>80</v>
      </c>
      <c r="C79" s="22">
        <v>2004909.59</v>
      </c>
      <c r="D79" s="22">
        <v>0</v>
      </c>
      <c r="E79" s="26">
        <f t="shared" si="2"/>
        <v>2004909.59</v>
      </c>
      <c r="F79" s="23">
        <f>+E79</f>
        <v>2004909.59</v>
      </c>
      <c r="G79" s="22">
        <f>+F79</f>
        <v>2004909.59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f>+F152</f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f>+F153</f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33936977.659999996</v>
      </c>
      <c r="D160" s="21">
        <f t="shared" ref="D160:G160" si="28">SUM(D10,D85)</f>
        <v>0</v>
      </c>
      <c r="E160" s="28">
        <f>SUM(E10,E85)</f>
        <v>33936977.659999996</v>
      </c>
      <c r="F160" s="21">
        <f t="shared" si="28"/>
        <v>29536658.489999998</v>
      </c>
      <c r="G160" s="21">
        <f t="shared" si="28"/>
        <v>29536658.489999998</v>
      </c>
      <c r="H160" s="28">
        <f>SUM(H10,H85)</f>
        <v>4400319.1700000018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2020-01-08T21:14:59Z</dcterms:created>
  <dcterms:modified xsi:type="dcterms:W3CDTF">2025-01-28T19:00:58Z</dcterms:modified>
</cp:coreProperties>
</file>